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erva.delarosa\Desktop\CUENTA COLECTORA\"/>
    </mc:Choice>
  </mc:AlternateContent>
  <xr:revisionPtr revIDLastSave="0" documentId="13_ncr:1_{06DCD272-6E42-4FEF-A3C3-4E57CB903A32}" xr6:coauthVersionLast="47" xr6:coauthVersionMax="47" xr10:uidLastSave="{00000000-0000-0000-0000-000000000000}"/>
  <bookViews>
    <workbookView xWindow="-120" yWindow="-120" windowWidth="20730" windowHeight="11160" xr2:uid="{7E26D31A-A60F-49BB-8C4A-DCF98707D35C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6" i="1" l="1"/>
  <c r="E90" i="1"/>
  <c r="E50" i="1"/>
  <c r="H39" i="1"/>
  <c r="H41" i="1" s="1"/>
  <c r="XFD19" i="1"/>
  <c r="XFD18" i="1"/>
  <c r="XFD17" i="1"/>
  <c r="XFD14" i="1"/>
  <c r="XFD13" i="1"/>
  <c r="XFD12" i="1"/>
  <c r="XFD11" i="1"/>
  <c r="XFD10" i="1"/>
  <c r="XFD9" i="1"/>
  <c r="XFD8" i="1"/>
  <c r="XFD7" i="1"/>
  <c r="XFD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minerva de la rosa</author>
  </authors>
  <commentList>
    <comment ref="A5" authorId="0" shapeId="0" xr:uid="{F35FDBDE-497E-46E6-8F71-DB1359C3D6FA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6" authorId="0" shapeId="0" xr:uid="{5C9D0CC9-2EA3-4BD1-BD32-43169619FB1A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<sst xmlns="http://schemas.openxmlformats.org/spreadsheetml/2006/main" count="268" uniqueCount="160">
  <si>
    <t>ESTADO DE CUENTA DE SUPLIDORES</t>
  </si>
  <si>
    <t>DEL 01 AL 31 DE MAYO DEL 2022</t>
  </si>
  <si>
    <t>(VALORES EN RD$)</t>
  </si>
  <si>
    <t>FECHA</t>
  </si>
  <si>
    <t>NO. DE. FACT.</t>
  </si>
  <si>
    <t>NOMBRE DEL ACREEDOR</t>
  </si>
  <si>
    <t>CONCEPTO</t>
  </si>
  <si>
    <t xml:space="preserve">MONTO DE LA </t>
  </si>
  <si>
    <t xml:space="preserve">FECHA LIMITE </t>
  </si>
  <si>
    <t>DEUDA EN RD$</t>
  </si>
  <si>
    <t>DE PAGO</t>
  </si>
  <si>
    <t>28/12/2020</t>
  </si>
  <si>
    <t>B1500000053</t>
  </si>
  <si>
    <t xml:space="preserve">SERVICIOS INTEGRALES CORPORATIVOS  </t>
  </si>
  <si>
    <t>SERVICIOS DE ASESORIA</t>
  </si>
  <si>
    <t>B1500000727</t>
  </si>
  <si>
    <t>MEJIA ALMANZAR Y ASOCIADO SRL</t>
  </si>
  <si>
    <t>SERVICIO DE ALQUILER DE SILLAS Y MESA</t>
  </si>
  <si>
    <t>30/09/2021</t>
  </si>
  <si>
    <t>17/09/2021</t>
  </si>
  <si>
    <t>B1500000740</t>
  </si>
  <si>
    <t>SERVICIOS DE ALQUILER DE  MESAS PARA EVENTO INSTITUCIONAL</t>
  </si>
  <si>
    <t>B1500000003</t>
  </si>
  <si>
    <t>GADOSIGN SRL</t>
  </si>
  <si>
    <t>SELLOS GOMIGRAFOS PRE-TINTADOS</t>
  </si>
  <si>
    <t>B1500000004</t>
  </si>
  <si>
    <t>IMPRESIÓN DE TARJETA DE INVITACION CON LOGO INSTITUCIONAL</t>
  </si>
  <si>
    <t>B1500000005</t>
  </si>
  <si>
    <t>FRANCISCO ROSADO AUTO SONIDO</t>
  </si>
  <si>
    <t>SERVICIO DE MANTENIMIENTO Y REPARACION DE VEHICULOS (TOYOTA HILUX) PROPIEDAD DE ESTA INSTITUCION</t>
  </si>
  <si>
    <t>B1500000006</t>
  </si>
  <si>
    <t>SERVICIO DE MANTENIMIENTO Y REPARACION DE VEHICULOS (NISSAN) PROPIEDAD DE ESTA INSTITUCION</t>
  </si>
  <si>
    <t>SERVICIO DE MANTENIMIENTO Y REPARACION DE VEHICULOS(MAZDA) PROPIEDAD DE ESTA INSTITUCION</t>
  </si>
  <si>
    <t>SERVICIO DE MANTENIMIENTO Y REPARACION DE VEHICULOS (MAZDA) PROPIEDAD DE ESTA INSTITUCION</t>
  </si>
  <si>
    <t>B1500000038</t>
  </si>
  <si>
    <t>JUAN MATIAS CARDENAS JIMENEZ</t>
  </si>
  <si>
    <t xml:space="preserve">SERVICIO DE NOTIFICACION DE ACTOS DE ALGUACIL EN EL INTERIOR DEL PAIS </t>
  </si>
  <si>
    <t>B1500000391</t>
  </si>
  <si>
    <t>MARTINES TORRES TRAVELING SRL</t>
  </si>
  <si>
    <t>SERVICIO DE ALMUERZOS Y CENAS MILITARES DE ESTA INSTITUCION MES DE OCTUBRE-2021</t>
  </si>
  <si>
    <t>B1500000007</t>
  </si>
  <si>
    <t>SERVICIO DE MANTENIMIENTO Y REPARACION DE VEHICULOS  PROPIEDAD DE ESTA INSTITUCION</t>
  </si>
  <si>
    <t>IMPRESIÓN DE LETRERO DE CLAUSURA</t>
  </si>
  <si>
    <t>B1500001423</t>
  </si>
  <si>
    <t>OPTIC</t>
  </si>
  <si>
    <t>SERVICIO DE ALQUILER PUNTO GOB MEGACENTRO MES ENERO-2022</t>
  </si>
  <si>
    <t>B1500000012</t>
  </si>
  <si>
    <t>ASOCIACION DE CONSUMIDORES Y USUARIO DE S. D</t>
  </si>
  <si>
    <t>APORTE ECONOMICO PARA CUBRIR ACTIVIDADES Y EDUCAR A LOS CONSUMIDORES MES AGOS-2021</t>
  </si>
  <si>
    <t>APORTE ECONOMICO PARA CUBRIR ACTIVIDADES Y EDUCAR A LOS CONSUMIDORES MES ABRIL-2021</t>
  </si>
  <si>
    <t>B1500033311</t>
  </si>
  <si>
    <t>SEGUROS RESERVAS, S A.</t>
  </si>
  <si>
    <t>POLIZA DE BIENES MUEBLES ( FLOTILLA DE VEHICULOS) MES DE FEBRERO-2022</t>
  </si>
  <si>
    <t>B1500000322</t>
  </si>
  <si>
    <t>KRAKOW QUALITY MULTI SERVICES SRL</t>
  </si>
  <si>
    <t>ADQUISICION DE ALIMENTOS Y BEBIDAS PARA/DIVERSAS Y REUNION DE ESTA INSTITUCION MES DIC-2021</t>
  </si>
  <si>
    <t>B1500000786</t>
  </si>
  <si>
    <t>VARGAS SERVICIOS DE CATERING SA</t>
  </si>
  <si>
    <t>SERVICIO DE ALQUILER DE PÓDIUM PARA SER USADO EN RUEDA DE PRENSA.</t>
  </si>
  <si>
    <t>B1500000267</t>
  </si>
  <si>
    <t>RECICLA</t>
  </si>
  <si>
    <t>SERVICIO DE INCINERACION DE PRODUCTOS DESCOMISADOS</t>
  </si>
  <si>
    <t>B1500000928</t>
  </si>
  <si>
    <t>ACTUALIDADES V D SRL</t>
  </si>
  <si>
    <t>ADQUISICIÓN DE MOBILIARIOS PARA CUBRIR NECESIDADES DE LA INSTITUCIÓN</t>
  </si>
  <si>
    <t>B1500000210</t>
  </si>
  <si>
    <t>BLAJIM SRL</t>
  </si>
  <si>
    <t>B1500000256</t>
  </si>
  <si>
    <t>B1500000257</t>
  </si>
  <si>
    <t>B1500000258</t>
  </si>
  <si>
    <t>B1500000269</t>
  </si>
  <si>
    <t>B1500000326</t>
  </si>
  <si>
    <t>VERONICA ASTACIO MERCEDES</t>
  </si>
  <si>
    <t>SERVICIO DE ALQUILER LOCAL OF. HATO MAYOR DE PERIODO 10/01/2022 AL 10/02/2022</t>
  </si>
  <si>
    <t>B1500004974</t>
  </si>
  <si>
    <t>EDITORAS HOY SAS</t>
  </si>
  <si>
    <t>SERVICIO DE PUBLICIDAD</t>
  </si>
  <si>
    <t>B1500000110</t>
  </si>
  <si>
    <t>JOMARAC SERVICE SRL</t>
  </si>
  <si>
    <t>ADQUISICIÓN DE PUERTA FLOTANTE PARA EL SALON DEL PRIMER NIVEL CON INSTALACIÓN INCLUIDA</t>
  </si>
  <si>
    <t>B1500001407</t>
  </si>
  <si>
    <t xml:space="preserve">COMPAÑÍA DOMINICANA DE TELEFONOS </t>
  </si>
  <si>
    <t>SERVICIO TELEFONICOS E INTERNET MES DE MAYO-2022</t>
  </si>
  <si>
    <t>B1500061172</t>
  </si>
  <si>
    <t>B1500063710</t>
  </si>
  <si>
    <t>B1500069713</t>
  </si>
  <si>
    <t>B1500315144</t>
  </si>
  <si>
    <t>B1500315145</t>
  </si>
  <si>
    <t>B1500316309</t>
  </si>
  <si>
    <t>B1500311704</t>
  </si>
  <si>
    <t>B1500318724</t>
  </si>
  <si>
    <t>BRATIQUE</t>
  </si>
  <si>
    <t>ALQUILER DE VEHICULO PARA SER UTILIZADO POR EXPERTO INTERNACIONAL DE CONSUMO DE TALLERES IMPARTIDOS</t>
  </si>
  <si>
    <t>B1500000422</t>
  </si>
  <si>
    <t>INVERSIONES SANFRA, SRL</t>
  </si>
  <si>
    <t>AQUISICION DE MATERIALES DE LIMPIEZA PARA USO DE ESTA INSTITUCION</t>
  </si>
  <si>
    <t>B1500001487</t>
  </si>
  <si>
    <t>INVERSIONES &amp; ASOCIADO SRL</t>
  </si>
  <si>
    <t>AQUISICION (UTILES, MATERIALES E HIGIENE DE  LIMPIEZA)  PARA USO DE ESTA INSTITUCION</t>
  </si>
  <si>
    <t>B1500000022</t>
  </si>
  <si>
    <t>MIGUEL ARNANDO CUELLO NIN</t>
  </si>
  <si>
    <t>SERVICIO DE ALQUILER LOCAL OF. BARAHONA MES DE MARZO-2022</t>
  </si>
  <si>
    <t>B1500000023</t>
  </si>
  <si>
    <t>SERVICIO DE ALQUILER LOCAL OF. BARAHONA MES DE ABRIL-2022</t>
  </si>
  <si>
    <t>B1500002989</t>
  </si>
  <si>
    <t>COMPU-OFFICE DOMINICANA, SRL</t>
  </si>
  <si>
    <t>ADQUISICIÓN DE RADIOS DIGITALES PARA USO DEL ÁREA DE SEGURIDAD DE ESTA INSTITUCIÓN</t>
  </si>
  <si>
    <t>TOTAL</t>
  </si>
  <si>
    <t>B1500000168</t>
  </si>
  <si>
    <t>SERVICIO AUTOMOTRICES RGP,SRL</t>
  </si>
  <si>
    <t>B1500000169</t>
  </si>
  <si>
    <t>B1500000170</t>
  </si>
  <si>
    <t>B1500000171</t>
  </si>
  <si>
    <t>B1500000172</t>
  </si>
  <si>
    <t>B1500000173</t>
  </si>
  <si>
    <t>B1500000174</t>
  </si>
  <si>
    <t>SERVICIO DE MANTENIMIENTO Y REPARACION DE VEHICULOS (NISSAN FRONTIER) PROPIEDAD DE ESTA INSTITUCION</t>
  </si>
  <si>
    <t>B1500000175</t>
  </si>
  <si>
    <t>B1500000176</t>
  </si>
  <si>
    <t>SISTEMA COMERCIAL INTEGRADO SRL</t>
  </si>
  <si>
    <t>SERVICIO DE MANTENIMIENTO SOFWARE DEL SIC-ERP INSTALADO EN EL DEPARTAMENTO DE FINANCIERO  MES DE NOV- 2021</t>
  </si>
  <si>
    <t>B1500000978</t>
  </si>
  <si>
    <t xml:space="preserve">GRUPO ALASKA S.A </t>
  </si>
  <si>
    <t>COMPRA DE BOTELLONES DE AGUA PARA  USO INSTITUCIONAL MES ABRIL-2022</t>
  </si>
  <si>
    <t>B1500001250</t>
  </si>
  <si>
    <t>B1500001253</t>
  </si>
  <si>
    <t>B1500001257</t>
  </si>
  <si>
    <t>B1500001263</t>
  </si>
  <si>
    <t>B1500001267</t>
  </si>
  <si>
    <t>B1500001430</t>
  </si>
  <si>
    <t>COMPRA DE BOTELLONES DE AGUA PARA  USO INSTITUCIONAL MES MAYO-2022</t>
  </si>
  <si>
    <t>B1500001483</t>
  </si>
  <si>
    <t>B1500001489</t>
  </si>
  <si>
    <t>SERVICIO DE MANTENIMIENTO SOFWARE DEL SIC-ERP INSTALADO EN EL DEPARTAMENTO DE FINANCIERO  MES DE DIC- 2021</t>
  </si>
  <si>
    <t>SERVICIO DE MANTENIMIENTO SOFWARE DEL SIC-ERP INSTALADO EN EL DEPARTAMENTO DE FINANCIERO  MES DE OCT- 2021</t>
  </si>
  <si>
    <t>B1500169627</t>
  </si>
  <si>
    <t>B1500169628</t>
  </si>
  <si>
    <t>B1500169629</t>
  </si>
  <si>
    <t>B1500169630</t>
  </si>
  <si>
    <t>B1500000271</t>
  </si>
  <si>
    <t>B1500000274</t>
  </si>
  <si>
    <t>B1500001494</t>
  </si>
  <si>
    <t>B1500001497</t>
  </si>
  <si>
    <t>B1500001204</t>
  </si>
  <si>
    <t>ALL OFRICE SOLUTIONS TS, SRL</t>
  </si>
  <si>
    <t>SERVICIO DE RENTA IMPRESORAS/ FOTOCOPIADORAS</t>
  </si>
  <si>
    <t>GESTORA DE PRESUPUESTO DANNY Y LUIS, SRL</t>
  </si>
  <si>
    <t>MANTENIMIENTO Y REPARACIÓN GENERADOR SPECTRUM (SERVICIO DESMONTAJE E INSTALACIÓN Y TRANSPORTE INCLUIDO)</t>
  </si>
  <si>
    <t xml:space="preserve">ADQUISICIÓN DE PRODUCTOS Y EQUIPO DE GENERACIÓN ELÉCTRICO PARA PLANTA ELÉCTRICA DE ESTA INSTITUCIÓN. </t>
  </si>
  <si>
    <t>RADIADORES DEL CARIBE SRL</t>
  </si>
  <si>
    <t>ADQUISICIÓN DE RADIADOR DE ALUMINIO PARA LA PLANTA ELÉCTRICA DE ESTA INSTITUCIÓN</t>
  </si>
  <si>
    <t>SUB TOTAL</t>
  </si>
  <si>
    <t>TOTAL GRL.</t>
  </si>
  <si>
    <t>__________________________</t>
  </si>
  <si>
    <t>____________________________________</t>
  </si>
  <si>
    <t xml:space="preserve">Preparado por:Lic. Pedro Jimenez                                              </t>
  </si>
  <si>
    <t>Revisado por:Lic. Katy Tavarez</t>
  </si>
  <si>
    <t>Encargado División Contabilidad</t>
  </si>
  <si>
    <t>Encargada Departamento Financiero</t>
  </si>
  <si>
    <t>DIFERENCIA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</si>
</sst>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dd/mm/yyyy;@"/>
    <numFmt numFmtId="165" formatCode="[$-1540A]mm/dd/yyyy;@"/>
    <numFmt numFmtId="166" formatCode="_(* #,##0.00_);_(* \(#,##0.00\);_(* &quot;-&quot;??_);_(@_)"/>
    <numFmt numFmtId="167" formatCode="[$-1540A]mm/dd/yy;@"/>
    <numFmt numFmtId="168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0"/>
      <name val="Tahoma"/>
      <family val="2"/>
    </font>
    <font>
      <sz val="11"/>
      <color theme="1"/>
      <name val="Tahoma"/>
      <family val="2"/>
    </font>
    <font>
      <sz val="9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164" fontId="3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43" fontId="3" fillId="2" borderId="0" xfId="1" applyFont="1" applyFill="1" applyAlignment="1">
      <alignment horizontal="center"/>
    </xf>
    <xf numFmtId="164" fontId="3" fillId="2" borderId="0" xfId="0" applyNumberFormat="1" applyFont="1" applyFill="1"/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0" fontId="3" fillId="2" borderId="0" xfId="0" applyFont="1" applyFill="1"/>
    <xf numFmtId="43" fontId="3" fillId="2" borderId="0" xfId="1" applyFont="1" applyFill="1"/>
    <xf numFmtId="0" fontId="3" fillId="0" borderId="0" xfId="0" applyFont="1"/>
    <xf numFmtId="43" fontId="3" fillId="0" borderId="0" xfId="1" applyFont="1"/>
    <xf numFmtId="0" fontId="4" fillId="2" borderId="0" xfId="0" applyFont="1" applyFill="1" applyAlignment="1">
      <alignment horizontal="center"/>
    </xf>
    <xf numFmtId="164" fontId="5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horizontal="left"/>
    </xf>
    <xf numFmtId="43" fontId="5" fillId="3" borderId="0" xfId="1" applyFont="1" applyFill="1"/>
    <xf numFmtId="164" fontId="5" fillId="3" borderId="0" xfId="0" applyNumberFormat="1" applyFont="1" applyFill="1"/>
    <xf numFmtId="0" fontId="6" fillId="0" borderId="0" xfId="0" applyFont="1"/>
    <xf numFmtId="43" fontId="6" fillId="0" borderId="0" xfId="1" applyFont="1"/>
    <xf numFmtId="164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4" fontId="7" fillId="0" borderId="0" xfId="0" applyNumberFormat="1" applyFont="1" applyAlignment="1">
      <alignment wrapText="1"/>
    </xf>
    <xf numFmtId="164" fontId="7" fillId="0" borderId="0" xfId="0" applyNumberFormat="1" applyFont="1" applyAlignment="1">
      <alignment horizontal="right" wrapText="1"/>
    </xf>
    <xf numFmtId="0" fontId="5" fillId="0" borderId="0" xfId="0" applyFont="1"/>
    <xf numFmtId="43" fontId="5" fillId="0" borderId="0" xfId="1" applyFont="1" applyFill="1"/>
    <xf numFmtId="4" fontId="5" fillId="0" borderId="0" xfId="0" applyNumberFormat="1" applyFont="1"/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 vertical="center"/>
    </xf>
    <xf numFmtId="43" fontId="5" fillId="0" borderId="0" xfId="1" applyFont="1" applyFill="1" applyBorder="1"/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right"/>
    </xf>
    <xf numFmtId="166" fontId="5" fillId="0" borderId="0" xfId="0" applyNumberFormat="1" applyFont="1"/>
    <xf numFmtId="14" fontId="5" fillId="0" borderId="0" xfId="0" applyNumberFormat="1" applyFont="1"/>
    <xf numFmtId="14" fontId="5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wrapText="1"/>
    </xf>
    <xf numFmtId="164" fontId="5" fillId="0" borderId="0" xfId="0" applyNumberFormat="1" applyFont="1"/>
    <xf numFmtId="0" fontId="8" fillId="0" borderId="0" xfId="0" applyFont="1"/>
    <xf numFmtId="43" fontId="8" fillId="0" borderId="0" xfId="1" applyFont="1"/>
    <xf numFmtId="0" fontId="9" fillId="0" borderId="0" xfId="0" applyFont="1"/>
    <xf numFmtId="43" fontId="9" fillId="0" borderId="0" xfId="1" applyFont="1" applyFill="1"/>
    <xf numFmtId="164" fontId="9" fillId="0" borderId="0" xfId="0" applyNumberFormat="1" applyFont="1"/>
    <xf numFmtId="43" fontId="5" fillId="0" borderId="0" xfId="1" applyFont="1" applyAlignment="1"/>
    <xf numFmtId="164" fontId="5" fillId="0" borderId="0" xfId="1" applyNumberFormat="1" applyFont="1" applyAlignment="1"/>
    <xf numFmtId="43" fontId="5" fillId="0" borderId="0" xfId="1" applyFont="1"/>
    <xf numFmtId="43" fontId="0" fillId="0" borderId="0" xfId="1" applyFont="1" applyFill="1"/>
    <xf numFmtId="43" fontId="0" fillId="0" borderId="0" xfId="1" applyFont="1"/>
    <xf numFmtId="164" fontId="0" fillId="0" borderId="0" xfId="0" applyNumberFormat="1"/>
    <xf numFmtId="0" fontId="0" fillId="0" borderId="0" xfId="0" applyAlignment="1">
      <alignment horizontal="center"/>
    </xf>
    <xf numFmtId="0" fontId="5" fillId="4" borderId="0" xfId="0" applyFont="1" applyFill="1"/>
    <xf numFmtId="164" fontId="0" fillId="4" borderId="0" xfId="0" applyNumberFormat="1" applyFill="1"/>
    <xf numFmtId="167" fontId="5" fillId="0" borderId="0" xfId="0" applyNumberFormat="1" applyFont="1"/>
    <xf numFmtId="0" fontId="10" fillId="5" borderId="0" xfId="0" applyFont="1" applyFill="1"/>
    <xf numFmtId="43" fontId="2" fillId="5" borderId="0" xfId="1" applyFont="1" applyFill="1"/>
    <xf numFmtId="164" fontId="0" fillId="5" borderId="0" xfId="0" applyNumberFormat="1" applyFill="1"/>
    <xf numFmtId="167" fontId="0" fillId="0" borderId="0" xfId="0" applyNumberFormat="1"/>
    <xf numFmtId="0" fontId="11" fillId="6" borderId="0" xfId="0" applyFont="1" applyFill="1"/>
    <xf numFmtId="43" fontId="4" fillId="6" borderId="0" xfId="1" applyFont="1" applyFill="1"/>
    <xf numFmtId="164" fontId="0" fillId="6" borderId="0" xfId="0" applyNumberFormat="1" applyFill="1"/>
    <xf numFmtId="164" fontId="8" fillId="0" borderId="0" xfId="0" applyNumberFormat="1" applyFont="1"/>
    <xf numFmtId="4" fontId="0" fillId="0" borderId="0" xfId="0" applyNumberFormat="1"/>
    <xf numFmtId="0" fontId="5" fillId="0" borderId="0" xfId="0" applyFont="1" applyAlignment="1">
      <alignment horizontal="left"/>
    </xf>
    <xf numFmtId="168" fontId="5" fillId="0" borderId="0" xfId="0" applyNumberFormat="1" applyFont="1"/>
    <xf numFmtId="43" fontId="0" fillId="0" borderId="0" xfId="0" applyNumberFormat="1"/>
    <xf numFmtId="43" fontId="2" fillId="0" borderId="0" xfId="1" applyFont="1"/>
    <xf numFmtId="43" fontId="4" fillId="0" borderId="0" xfId="1" applyFont="1"/>
    <xf numFmtId="0" fontId="2" fillId="0" borderId="0" xfId="0" applyFont="1"/>
    <xf numFmtId="43" fontId="4" fillId="4" borderId="0" xfId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46071</xdr:colOff>
      <xdr:row>0</xdr:row>
      <xdr:rowOff>47625</xdr:rowOff>
    </xdr:from>
    <xdr:to>
      <xdr:col>2</xdr:col>
      <xdr:colOff>186418</xdr:colOff>
      <xdr:row>2</xdr:row>
      <xdr:rowOff>85725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FEF40B5D-AC89-4EBA-8BE3-4DB6BC9716F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8071" y="47625"/>
          <a:ext cx="1102372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6900765</xdr:colOff>
      <xdr:row>0</xdr:row>
      <xdr:rowOff>9719</xdr:rowOff>
    </xdr:from>
    <xdr:ext cx="1123950" cy="485775"/>
    <xdr:pic>
      <xdr:nvPicPr>
        <xdr:cNvPr id="3" name="4 Imagen">
          <a:extLst>
            <a:ext uri="{FF2B5EF4-FFF2-40B4-BE49-F238E27FC236}">
              <a16:creationId xmlns:a16="http://schemas.microsoft.com/office/drawing/2014/main" id="{761084B9-DBEB-4F8F-BB54-D74F4FB51AA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4690" y="9719"/>
          <a:ext cx="1123950" cy="485775"/>
        </a:xfrm>
        <a:prstGeom prst="rect">
          <a:avLst/>
        </a:prstGeom>
        <a:noFill/>
      </xdr:spPr>
    </xdr:pic>
    <xdr:clientData/>
  </xdr:oneCellAnchor>
  <xdr:oneCellAnchor>
    <xdr:from>
      <xdr:col>0</xdr:col>
      <xdr:colOff>123825</xdr:colOff>
      <xdr:row>51</xdr:row>
      <xdr:rowOff>47625</xdr:rowOff>
    </xdr:from>
    <xdr:ext cx="1101012" cy="426098"/>
    <xdr:pic>
      <xdr:nvPicPr>
        <xdr:cNvPr id="4" name="3 Imagen">
          <a:extLst>
            <a:ext uri="{FF2B5EF4-FFF2-40B4-BE49-F238E27FC236}">
              <a16:creationId xmlns:a16="http://schemas.microsoft.com/office/drawing/2014/main" id="{8F64E3D8-4D17-4638-BF0B-90A8B306A9F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1020425"/>
          <a:ext cx="1101012" cy="42609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51</xdr:row>
      <xdr:rowOff>0</xdr:rowOff>
    </xdr:from>
    <xdr:ext cx="1123950" cy="485775"/>
    <xdr:pic>
      <xdr:nvPicPr>
        <xdr:cNvPr id="5" name="4 Imagen">
          <a:extLst>
            <a:ext uri="{FF2B5EF4-FFF2-40B4-BE49-F238E27FC236}">
              <a16:creationId xmlns:a16="http://schemas.microsoft.com/office/drawing/2014/main" id="{8E94E255-AAA2-4BA3-916B-121236D61AC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925300" y="10972800"/>
          <a:ext cx="1123950" cy="4857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61A2B-90EE-4D84-BFD9-2D631D88A2BA}">
  <dimension ref="A1:XFD147"/>
  <sheetViews>
    <sheetView tabSelected="1" topLeftCell="D94" workbookViewId="0">
      <selection activeCell="D50" sqref="D50"/>
    </sheetView>
  </sheetViews>
  <sheetFormatPr baseColWidth="10" defaultRowHeight="15" x14ac:dyDescent="0.25"/>
  <cols>
    <col min="2" max="2" width="14.42578125" customWidth="1"/>
    <col min="3" max="3" width="44.5703125" customWidth="1"/>
    <col min="4" max="4" width="107.42578125" customWidth="1"/>
    <col min="5" max="5" width="16.5703125" customWidth="1"/>
    <col min="6" max="6" width="14.28515625" customWidth="1"/>
  </cols>
  <sheetData>
    <row r="1" spans="1:10 16384:16384" s="6" customFormat="1" ht="15" customHeight="1" x14ac:dyDescent="0.25">
      <c r="A1" s="1"/>
      <c r="B1" s="2"/>
      <c r="C1" s="2"/>
      <c r="D1" s="3" t="s">
        <v>0</v>
      </c>
      <c r="E1" s="4"/>
      <c r="F1" s="5"/>
      <c r="H1" s="7"/>
    </row>
    <row r="2" spans="1:10 16384:16384" s="10" customFormat="1" ht="12" customHeight="1" x14ac:dyDescent="0.25">
      <c r="A2" s="1"/>
      <c r="B2" s="2"/>
      <c r="C2" s="8"/>
      <c r="D2" s="3" t="s">
        <v>1</v>
      </c>
      <c r="E2" s="9"/>
      <c r="F2" s="5"/>
      <c r="H2" s="11"/>
    </row>
    <row r="3" spans="1:10 16384:16384" s="10" customFormat="1" ht="12.75" customHeight="1" x14ac:dyDescent="0.25">
      <c r="A3" s="1"/>
      <c r="B3" s="2"/>
      <c r="C3" s="8"/>
      <c r="D3" s="12" t="s">
        <v>2</v>
      </c>
      <c r="E3" s="9"/>
      <c r="F3" s="5"/>
      <c r="H3" s="11"/>
    </row>
    <row r="4" spans="1:10 16384:16384" s="19" customFormat="1" ht="18" customHeight="1" x14ac:dyDescent="0.2">
      <c r="A4" s="13" t="s">
        <v>3</v>
      </c>
      <c r="B4" s="14" t="s">
        <v>4</v>
      </c>
      <c r="C4" s="15" t="s">
        <v>5</v>
      </c>
      <c r="D4" s="16" t="s">
        <v>6</v>
      </c>
      <c r="E4" s="17" t="s">
        <v>7</v>
      </c>
      <c r="F4" s="18" t="s">
        <v>8</v>
      </c>
      <c r="H4" s="20"/>
    </row>
    <row r="5" spans="1:10 16384:16384" s="10" customFormat="1" ht="12.75" customHeight="1" x14ac:dyDescent="0.25">
      <c r="A5" s="13"/>
      <c r="B5" s="14"/>
      <c r="C5" s="15"/>
      <c r="D5" s="15"/>
      <c r="E5" s="17" t="s">
        <v>9</v>
      </c>
      <c r="F5" s="18" t="s">
        <v>10</v>
      </c>
      <c r="H5" s="11"/>
    </row>
    <row r="6" spans="1:10 16384:16384" s="27" customFormat="1" ht="17.45" customHeight="1" x14ac:dyDescent="0.2">
      <c r="A6" s="21" t="s">
        <v>11</v>
      </c>
      <c r="B6" s="22" t="s">
        <v>12</v>
      </c>
      <c r="C6" s="23" t="s">
        <v>13</v>
      </c>
      <c r="D6" s="24" t="s">
        <v>14</v>
      </c>
      <c r="E6" s="25">
        <v>116820</v>
      </c>
      <c r="F6" s="26">
        <v>44227</v>
      </c>
      <c r="H6" s="28"/>
      <c r="XFD6" s="29">
        <f t="shared" ref="XFD6" si="0">SUM(B6:XFC6)</f>
        <v>161047</v>
      </c>
    </row>
    <row r="7" spans="1:10 16384:16384" s="27" customFormat="1" ht="17.45" customHeight="1" x14ac:dyDescent="0.2">
      <c r="A7" s="30">
        <v>44356</v>
      </c>
      <c r="B7" s="31" t="s">
        <v>15</v>
      </c>
      <c r="C7" s="27" t="s">
        <v>16</v>
      </c>
      <c r="D7" s="24" t="s">
        <v>17</v>
      </c>
      <c r="E7" s="32">
        <v>3245</v>
      </c>
      <c r="F7" s="33" t="s">
        <v>18</v>
      </c>
      <c r="H7" s="28"/>
      <c r="J7" s="34"/>
      <c r="XFD7" s="27">
        <f>SUM(B7:XFC7)</f>
        <v>3245</v>
      </c>
    </row>
    <row r="8" spans="1:10 16384:16384" s="27" customFormat="1" ht="17.45" customHeight="1" x14ac:dyDescent="0.2">
      <c r="A8" s="35" t="s">
        <v>19</v>
      </c>
      <c r="B8" s="31" t="s">
        <v>20</v>
      </c>
      <c r="C8" s="27" t="s">
        <v>16</v>
      </c>
      <c r="D8" s="24" t="s">
        <v>21</v>
      </c>
      <c r="E8" s="32">
        <v>10330.9</v>
      </c>
      <c r="F8" s="33" t="s">
        <v>18</v>
      </c>
      <c r="H8" s="28"/>
      <c r="J8" s="34"/>
      <c r="XFD8" s="27">
        <f>SUM(B8:XFC8)</f>
        <v>10330.9</v>
      </c>
    </row>
    <row r="9" spans="1:10 16384:16384" s="27" customFormat="1" ht="17.45" customHeight="1" x14ac:dyDescent="0.2">
      <c r="A9" s="36">
        <v>44510</v>
      </c>
      <c r="B9" s="37" t="s">
        <v>22</v>
      </c>
      <c r="C9" s="27" t="s">
        <v>23</v>
      </c>
      <c r="D9" s="24" t="s">
        <v>24</v>
      </c>
      <c r="E9" s="34">
        <v>27612</v>
      </c>
      <c r="F9" s="38">
        <v>44530</v>
      </c>
      <c r="H9" s="28"/>
      <c r="XFD9" s="39">
        <f t="shared" ref="XFD9:XFD10" si="1">SUM(B9:XFC9)</f>
        <v>72142</v>
      </c>
    </row>
    <row r="10" spans="1:10 16384:16384" s="27" customFormat="1" ht="17.45" customHeight="1" x14ac:dyDescent="0.2">
      <c r="A10" s="36">
        <v>44524</v>
      </c>
      <c r="B10" s="37" t="s">
        <v>25</v>
      </c>
      <c r="C10" s="27" t="s">
        <v>23</v>
      </c>
      <c r="D10" s="24" t="s">
        <v>26</v>
      </c>
      <c r="E10" s="34">
        <v>30421.87</v>
      </c>
      <c r="F10" s="38">
        <v>44530</v>
      </c>
      <c r="H10" s="28"/>
      <c r="XFD10" s="39">
        <f t="shared" si="1"/>
        <v>74951.87</v>
      </c>
    </row>
    <row r="11" spans="1:10 16384:16384" s="27" customFormat="1" ht="17.45" customHeight="1" x14ac:dyDescent="0.2">
      <c r="A11" s="36">
        <v>44539</v>
      </c>
      <c r="B11" s="37" t="s">
        <v>27</v>
      </c>
      <c r="C11" s="27" t="s">
        <v>28</v>
      </c>
      <c r="D11" s="24" t="s">
        <v>29</v>
      </c>
      <c r="E11" s="34">
        <v>15517</v>
      </c>
      <c r="F11" s="38">
        <v>44561</v>
      </c>
      <c r="H11" s="28"/>
      <c r="XFD11" s="39">
        <f>SUM(B11:XFC11)</f>
        <v>60078</v>
      </c>
    </row>
    <row r="12" spans="1:10 16384:16384" s="27" customFormat="1" ht="17.45" customHeight="1" x14ac:dyDescent="0.2">
      <c r="A12" s="36">
        <v>44539</v>
      </c>
      <c r="B12" s="37" t="s">
        <v>30</v>
      </c>
      <c r="C12" s="27" t="s">
        <v>28</v>
      </c>
      <c r="D12" s="24" t="s">
        <v>31</v>
      </c>
      <c r="E12" s="34">
        <v>15517</v>
      </c>
      <c r="F12" s="40">
        <v>44561</v>
      </c>
      <c r="H12" s="28"/>
      <c r="XFD12" s="39">
        <f>SUM(B12:XFC12)</f>
        <v>60078</v>
      </c>
    </row>
    <row r="13" spans="1:10 16384:16384" s="27" customFormat="1" ht="17.45" customHeight="1" x14ac:dyDescent="0.2">
      <c r="A13" s="36">
        <v>44539</v>
      </c>
      <c r="B13" s="37" t="s">
        <v>22</v>
      </c>
      <c r="C13" s="27" t="s">
        <v>28</v>
      </c>
      <c r="D13" s="24" t="s">
        <v>32</v>
      </c>
      <c r="E13" s="34">
        <v>28676.95</v>
      </c>
      <c r="F13" s="40">
        <v>44561</v>
      </c>
      <c r="H13" s="28"/>
      <c r="XFD13" s="39">
        <f>SUM(B13:XFC13)</f>
        <v>73237.95</v>
      </c>
    </row>
    <row r="14" spans="1:10 16384:16384" s="27" customFormat="1" ht="17.45" customHeight="1" x14ac:dyDescent="0.2">
      <c r="A14" s="36">
        <v>44539</v>
      </c>
      <c r="B14" s="37" t="s">
        <v>25</v>
      </c>
      <c r="C14" s="27" t="s">
        <v>28</v>
      </c>
      <c r="D14" s="24" t="s">
        <v>33</v>
      </c>
      <c r="E14" s="34">
        <v>24367</v>
      </c>
      <c r="F14" s="40">
        <v>44561</v>
      </c>
      <c r="H14" s="28"/>
      <c r="XFD14" s="39">
        <f>SUM(B14:XFC14)</f>
        <v>68928</v>
      </c>
    </row>
    <row r="15" spans="1:10 16384:16384" s="27" customFormat="1" ht="17.45" customHeight="1" x14ac:dyDescent="0.2">
      <c r="A15" s="41">
        <v>44544</v>
      </c>
      <c r="B15" s="37" t="s">
        <v>34</v>
      </c>
      <c r="C15" s="27" t="s">
        <v>35</v>
      </c>
      <c r="D15" s="27" t="s">
        <v>36</v>
      </c>
      <c r="E15" s="34">
        <v>50150</v>
      </c>
      <c r="F15" s="40">
        <v>44561</v>
      </c>
      <c r="H15" s="28"/>
    </row>
    <row r="16" spans="1:10 16384:16384" s="27" customFormat="1" ht="17.45" customHeight="1" x14ac:dyDescent="0.2">
      <c r="A16" s="21">
        <v>44546</v>
      </c>
      <c r="B16" s="22" t="s">
        <v>37</v>
      </c>
      <c r="C16" s="23" t="s">
        <v>38</v>
      </c>
      <c r="D16" s="24" t="s">
        <v>39</v>
      </c>
      <c r="E16" s="25">
        <v>61625.5</v>
      </c>
      <c r="F16" s="42">
        <v>44561</v>
      </c>
      <c r="H16" s="28"/>
      <c r="XFD16" s="29"/>
    </row>
    <row r="17" spans="1:8 16384:16384" s="27" customFormat="1" ht="17.45" customHeight="1" x14ac:dyDescent="0.2">
      <c r="A17" s="36">
        <v>44568</v>
      </c>
      <c r="B17" s="37" t="s">
        <v>40</v>
      </c>
      <c r="C17" s="27" t="s">
        <v>28</v>
      </c>
      <c r="D17" s="24" t="s">
        <v>41</v>
      </c>
      <c r="E17" s="28">
        <v>23301.46</v>
      </c>
      <c r="F17" s="43">
        <v>44592</v>
      </c>
      <c r="H17" s="28"/>
      <c r="XFD17" s="39">
        <f>SUM(B17:XFC17)</f>
        <v>67893.459999999992</v>
      </c>
    </row>
    <row r="18" spans="1:8 16384:16384" s="27" customFormat="1" ht="17.45" customHeight="1" x14ac:dyDescent="0.2">
      <c r="A18" s="36">
        <v>44572</v>
      </c>
      <c r="B18" s="37" t="s">
        <v>27</v>
      </c>
      <c r="C18" s="27" t="s">
        <v>23</v>
      </c>
      <c r="D18" s="24" t="s">
        <v>42</v>
      </c>
      <c r="E18" s="28">
        <v>52864</v>
      </c>
      <c r="F18" s="43">
        <v>44592</v>
      </c>
      <c r="H18" s="28"/>
      <c r="XFD18" s="39">
        <f>SUM(B18:XFC18)</f>
        <v>97456</v>
      </c>
    </row>
    <row r="19" spans="1:8 16384:16384" s="27" customFormat="1" ht="17.45" customHeight="1" x14ac:dyDescent="0.2">
      <c r="A19" s="36">
        <v>44574</v>
      </c>
      <c r="B19" s="37" t="s">
        <v>43</v>
      </c>
      <c r="C19" s="27" t="s">
        <v>44</v>
      </c>
      <c r="D19" s="24" t="s">
        <v>45</v>
      </c>
      <c r="E19" s="28">
        <v>110000</v>
      </c>
      <c r="F19" s="43">
        <v>44592</v>
      </c>
      <c r="H19" s="28"/>
      <c r="XFD19" s="27">
        <f>SUM(B19:XFC19)</f>
        <v>154592</v>
      </c>
    </row>
    <row r="20" spans="1:8 16384:16384" s="27" customFormat="1" ht="17.45" customHeight="1" x14ac:dyDescent="0.2">
      <c r="A20" s="36">
        <v>44599</v>
      </c>
      <c r="B20" s="37" t="s">
        <v>46</v>
      </c>
      <c r="C20" s="23" t="s">
        <v>47</v>
      </c>
      <c r="D20" s="24" t="s">
        <v>48</v>
      </c>
      <c r="E20" s="28">
        <v>35000</v>
      </c>
      <c r="F20" s="43">
        <v>44620</v>
      </c>
      <c r="H20" s="28"/>
    </row>
    <row r="21" spans="1:8 16384:16384" s="27" customFormat="1" ht="17.45" customHeight="1" x14ac:dyDescent="0.2">
      <c r="A21" s="36">
        <v>44599</v>
      </c>
      <c r="B21" s="37" t="s">
        <v>27</v>
      </c>
      <c r="C21" s="23" t="s">
        <v>47</v>
      </c>
      <c r="D21" s="24" t="s">
        <v>49</v>
      </c>
      <c r="E21" s="28">
        <v>25000</v>
      </c>
      <c r="F21" s="43">
        <v>44620</v>
      </c>
      <c r="H21" s="28"/>
    </row>
    <row r="22" spans="1:8 16384:16384" s="44" customFormat="1" ht="17.45" customHeight="1" x14ac:dyDescent="0.2">
      <c r="A22" s="36">
        <v>44601</v>
      </c>
      <c r="B22" s="37" t="s">
        <v>50</v>
      </c>
      <c r="C22" s="27" t="s">
        <v>51</v>
      </c>
      <c r="D22" s="23" t="s">
        <v>52</v>
      </c>
      <c r="E22" s="28">
        <v>278979.40000000002</v>
      </c>
      <c r="F22" s="43">
        <v>44681</v>
      </c>
      <c r="H22" s="45"/>
    </row>
    <row r="23" spans="1:8 16384:16384" s="46" customFormat="1" ht="17.45" customHeight="1" x14ac:dyDescent="0.2">
      <c r="A23" s="36">
        <v>44617</v>
      </c>
      <c r="B23" s="37" t="s">
        <v>53</v>
      </c>
      <c r="C23" s="46" t="s">
        <v>54</v>
      </c>
      <c r="D23" s="46" t="s">
        <v>55</v>
      </c>
      <c r="E23" s="47">
        <v>42597.03</v>
      </c>
      <c r="F23" s="48">
        <v>44620</v>
      </c>
      <c r="H23" s="47"/>
    </row>
    <row r="24" spans="1:8 16384:16384" s="27" customFormat="1" ht="17.45" customHeight="1" x14ac:dyDescent="0.2">
      <c r="A24" s="36">
        <v>44642</v>
      </c>
      <c r="B24" s="37" t="s">
        <v>56</v>
      </c>
      <c r="C24" s="27" t="s">
        <v>57</v>
      </c>
      <c r="D24" s="27" t="s">
        <v>58</v>
      </c>
      <c r="E24" s="49">
        <v>4130</v>
      </c>
      <c r="F24" s="50">
        <v>44651</v>
      </c>
      <c r="H24" s="51"/>
    </row>
    <row r="25" spans="1:8 16384:16384" s="27" customFormat="1" ht="17.45" customHeight="1" x14ac:dyDescent="0.25">
      <c r="A25" s="36">
        <v>44670</v>
      </c>
      <c r="B25" s="37" t="s">
        <v>59</v>
      </c>
      <c r="C25" s="27" t="s">
        <v>60</v>
      </c>
      <c r="D25" s="27" t="s">
        <v>61</v>
      </c>
      <c r="E25" s="51">
        <v>27000</v>
      </c>
      <c r="F25" s="43">
        <v>44681</v>
      </c>
      <c r="H25" s="52"/>
    </row>
    <row r="26" spans="1:8 16384:16384" s="27" customFormat="1" ht="17.45" customHeight="1" x14ac:dyDescent="0.2">
      <c r="A26" s="36">
        <v>44670</v>
      </c>
      <c r="B26" s="37" t="s">
        <v>62</v>
      </c>
      <c r="C26" s="27" t="s">
        <v>63</v>
      </c>
      <c r="D26" s="27" t="s">
        <v>64</v>
      </c>
      <c r="E26" s="51">
        <v>104883.42</v>
      </c>
      <c r="F26" s="43">
        <v>44681</v>
      </c>
      <c r="H26" s="51"/>
    </row>
    <row r="27" spans="1:8 16384:16384" s="27" customFormat="1" ht="17.45" customHeight="1" x14ac:dyDescent="0.2">
      <c r="A27" s="36">
        <v>44672</v>
      </c>
      <c r="B27" s="37" t="s">
        <v>65</v>
      </c>
      <c r="C27" s="27" t="s">
        <v>66</v>
      </c>
      <c r="D27" s="27" t="s">
        <v>64</v>
      </c>
      <c r="E27" s="51">
        <v>81774.240000000005</v>
      </c>
      <c r="F27" s="43">
        <v>44681</v>
      </c>
      <c r="H27" s="51"/>
    </row>
    <row r="28" spans="1:8 16384:16384" s="27" customFormat="1" ht="17.45" customHeight="1" x14ac:dyDescent="0.25">
      <c r="A28" s="36">
        <v>44672</v>
      </c>
      <c r="B28" s="37" t="s">
        <v>67</v>
      </c>
      <c r="C28" s="27" t="s">
        <v>60</v>
      </c>
      <c r="D28" s="27" t="s">
        <v>61</v>
      </c>
      <c r="E28" s="51">
        <v>32400</v>
      </c>
      <c r="F28" s="43">
        <v>44681</v>
      </c>
      <c r="H28" s="52"/>
    </row>
    <row r="29" spans="1:8 16384:16384" s="27" customFormat="1" ht="17.45" customHeight="1" x14ac:dyDescent="0.25">
      <c r="A29" s="36">
        <v>44672</v>
      </c>
      <c r="B29" s="37" t="s">
        <v>68</v>
      </c>
      <c r="C29" s="27" t="s">
        <v>60</v>
      </c>
      <c r="D29" s="27" t="s">
        <v>61</v>
      </c>
      <c r="E29" s="51">
        <v>23100</v>
      </c>
      <c r="F29" s="43">
        <v>44681</v>
      </c>
      <c r="H29" s="52"/>
    </row>
    <row r="30" spans="1:8 16384:16384" s="27" customFormat="1" ht="17.45" customHeight="1" x14ac:dyDescent="0.25">
      <c r="A30" s="36">
        <v>44672</v>
      </c>
      <c r="B30" s="37" t="s">
        <v>69</v>
      </c>
      <c r="C30" s="27" t="s">
        <v>60</v>
      </c>
      <c r="D30" s="27" t="s">
        <v>61</v>
      </c>
      <c r="E30" s="28">
        <v>6300</v>
      </c>
      <c r="F30" s="43">
        <v>44681</v>
      </c>
      <c r="H30" s="52"/>
    </row>
    <row r="31" spans="1:8 16384:16384" s="27" customFormat="1" ht="17.45" customHeight="1" x14ac:dyDescent="0.2">
      <c r="A31" s="36">
        <v>44678</v>
      </c>
      <c r="B31" s="37" t="s">
        <v>70</v>
      </c>
      <c r="C31" s="27" t="s">
        <v>60</v>
      </c>
      <c r="D31" s="27" t="s">
        <v>61</v>
      </c>
      <c r="E31" s="51">
        <v>28500</v>
      </c>
      <c r="F31" s="43">
        <v>44681</v>
      </c>
      <c r="H31" s="28"/>
    </row>
    <row r="32" spans="1:8 16384:16384" s="27" customFormat="1" ht="17.45" customHeight="1" x14ac:dyDescent="0.25">
      <c r="A32" s="36">
        <v>44678</v>
      </c>
      <c r="B32" s="37" t="s">
        <v>71</v>
      </c>
      <c r="C32" s="27" t="s">
        <v>72</v>
      </c>
      <c r="D32" s="27" t="s">
        <v>73</v>
      </c>
      <c r="E32" s="51">
        <v>15735.3</v>
      </c>
      <c r="F32" s="43">
        <v>44681</v>
      </c>
      <c r="H32" s="52"/>
    </row>
    <row r="33" spans="1:8" s="27" customFormat="1" ht="17.45" customHeight="1" x14ac:dyDescent="0.2">
      <c r="A33" s="36">
        <v>44680</v>
      </c>
      <c r="B33" s="37" t="s">
        <v>74</v>
      </c>
      <c r="C33" s="27" t="s">
        <v>75</v>
      </c>
      <c r="D33" s="27" t="s">
        <v>76</v>
      </c>
      <c r="E33" s="51">
        <v>93172.800000000003</v>
      </c>
      <c r="F33" s="43">
        <v>44681</v>
      </c>
      <c r="H33" s="51"/>
    </row>
    <row r="34" spans="1:8" ht="17.45" customHeight="1" x14ac:dyDescent="0.25">
      <c r="A34" s="36">
        <v>44687</v>
      </c>
      <c r="B34" s="37" t="s">
        <v>77</v>
      </c>
      <c r="C34" t="s">
        <v>78</v>
      </c>
      <c r="D34" t="s">
        <v>79</v>
      </c>
      <c r="E34" s="53">
        <v>33630</v>
      </c>
      <c r="F34" s="54">
        <v>44712</v>
      </c>
      <c r="H34" s="53"/>
    </row>
    <row r="35" spans="1:8" ht="17.45" customHeight="1" x14ac:dyDescent="0.25">
      <c r="A35" s="36">
        <v>44690</v>
      </c>
      <c r="B35" s="37" t="s">
        <v>80</v>
      </c>
      <c r="C35" s="27" t="s">
        <v>81</v>
      </c>
      <c r="D35" s="27" t="s">
        <v>82</v>
      </c>
      <c r="E35" s="53">
        <v>5141.18</v>
      </c>
      <c r="F35" s="54">
        <v>44712</v>
      </c>
      <c r="H35" s="53"/>
    </row>
    <row r="36" spans="1:8" ht="17.45" customHeight="1" x14ac:dyDescent="0.25">
      <c r="A36" s="36">
        <v>44690</v>
      </c>
      <c r="B36" s="37" t="s">
        <v>83</v>
      </c>
      <c r="C36" s="27" t="s">
        <v>81</v>
      </c>
      <c r="D36" s="27" t="s">
        <v>82</v>
      </c>
      <c r="E36" s="52">
        <v>19323.34</v>
      </c>
      <c r="F36" s="54">
        <v>44712</v>
      </c>
      <c r="H36" s="52">
        <v>344276.64</v>
      </c>
    </row>
    <row r="37" spans="1:8" ht="17.45" customHeight="1" x14ac:dyDescent="0.25">
      <c r="A37" s="36">
        <v>44690</v>
      </c>
      <c r="B37" s="37" t="s">
        <v>84</v>
      </c>
      <c r="C37" s="27" t="s">
        <v>81</v>
      </c>
      <c r="D37" s="27" t="s">
        <v>82</v>
      </c>
      <c r="E37" s="52">
        <v>33164.83</v>
      </c>
      <c r="F37" s="54">
        <v>44712</v>
      </c>
      <c r="H37" s="52">
        <v>30433.52</v>
      </c>
    </row>
    <row r="38" spans="1:8" ht="17.45" customHeight="1" x14ac:dyDescent="0.25">
      <c r="A38" s="36">
        <v>44690</v>
      </c>
      <c r="B38" s="37" t="s">
        <v>85</v>
      </c>
      <c r="C38" s="27" t="s">
        <v>81</v>
      </c>
      <c r="D38" s="27" t="s">
        <v>82</v>
      </c>
      <c r="E38" s="52">
        <v>24711.65</v>
      </c>
      <c r="F38" s="54">
        <v>44712</v>
      </c>
      <c r="H38" s="52">
        <v>18717.75</v>
      </c>
    </row>
    <row r="39" spans="1:8" ht="17.45" customHeight="1" x14ac:dyDescent="0.25">
      <c r="A39" s="36">
        <v>44690</v>
      </c>
      <c r="B39" s="37" t="s">
        <v>86</v>
      </c>
      <c r="C39" s="27" t="s">
        <v>81</v>
      </c>
      <c r="D39" s="27" t="s">
        <v>82</v>
      </c>
      <c r="E39" s="52">
        <v>15352.54</v>
      </c>
      <c r="F39" s="54">
        <v>44712</v>
      </c>
      <c r="H39" s="52">
        <f>SUM(H36:H38)</f>
        <v>393427.91000000003</v>
      </c>
    </row>
    <row r="40" spans="1:8" ht="17.45" customHeight="1" x14ac:dyDescent="0.25">
      <c r="A40" s="36">
        <v>44690</v>
      </c>
      <c r="B40" s="37" t="s">
        <v>87</v>
      </c>
      <c r="C40" s="27" t="s">
        <v>81</v>
      </c>
      <c r="D40" s="27" t="s">
        <v>82</v>
      </c>
      <c r="E40" s="52">
        <v>5039.9399999999996</v>
      </c>
      <c r="F40" s="54">
        <v>44712</v>
      </c>
      <c r="H40" s="52">
        <v>80384.52</v>
      </c>
    </row>
    <row r="41" spans="1:8" ht="17.45" customHeight="1" x14ac:dyDescent="0.25">
      <c r="A41" s="36">
        <v>44690</v>
      </c>
      <c r="B41" s="37" t="s">
        <v>88</v>
      </c>
      <c r="C41" s="27" t="s">
        <v>81</v>
      </c>
      <c r="D41" s="27" t="s">
        <v>82</v>
      </c>
      <c r="E41" s="52">
        <v>5152.88</v>
      </c>
      <c r="F41" s="54">
        <v>44712</v>
      </c>
      <c r="H41" s="52">
        <f>SUM(H39:H40)</f>
        <v>473812.43000000005</v>
      </c>
    </row>
    <row r="42" spans="1:8" ht="17.45" customHeight="1" x14ac:dyDescent="0.25">
      <c r="A42" s="36">
        <v>44690</v>
      </c>
      <c r="B42" s="37" t="s">
        <v>89</v>
      </c>
      <c r="C42" s="27" t="s">
        <v>81</v>
      </c>
      <c r="D42" s="27" t="s">
        <v>82</v>
      </c>
      <c r="E42" s="52">
        <v>5065.1099999999997</v>
      </c>
      <c r="F42" s="54">
        <v>44712</v>
      </c>
      <c r="H42" s="52"/>
    </row>
    <row r="43" spans="1:8" ht="17.45" customHeight="1" x14ac:dyDescent="0.25">
      <c r="A43" s="36">
        <v>44690</v>
      </c>
      <c r="B43" s="37" t="s">
        <v>90</v>
      </c>
      <c r="C43" s="27" t="s">
        <v>81</v>
      </c>
      <c r="D43" s="27" t="s">
        <v>82</v>
      </c>
      <c r="E43" s="52">
        <v>5085.1400000000003</v>
      </c>
      <c r="F43" s="54">
        <v>44712</v>
      </c>
      <c r="H43" s="52"/>
    </row>
    <row r="44" spans="1:8" ht="17.45" customHeight="1" x14ac:dyDescent="0.25">
      <c r="A44" s="36">
        <v>44691</v>
      </c>
      <c r="B44" s="37" t="s">
        <v>25</v>
      </c>
      <c r="C44" t="s">
        <v>91</v>
      </c>
      <c r="D44" t="s">
        <v>92</v>
      </c>
      <c r="E44" s="53">
        <v>77880</v>
      </c>
      <c r="F44" s="54">
        <v>44712</v>
      </c>
      <c r="H44" s="53"/>
    </row>
    <row r="45" spans="1:8" ht="17.45" customHeight="1" x14ac:dyDescent="0.25">
      <c r="A45" s="36">
        <v>44691</v>
      </c>
      <c r="B45" s="37" t="s">
        <v>93</v>
      </c>
      <c r="C45" t="s">
        <v>94</v>
      </c>
      <c r="D45" t="s">
        <v>95</v>
      </c>
      <c r="E45" s="53">
        <v>56952.37</v>
      </c>
      <c r="F45" s="54">
        <v>44712</v>
      </c>
      <c r="H45" s="53"/>
    </row>
    <row r="46" spans="1:8" ht="17.45" customHeight="1" x14ac:dyDescent="0.25">
      <c r="A46" s="36">
        <v>44691</v>
      </c>
      <c r="B46" s="37" t="s">
        <v>96</v>
      </c>
      <c r="C46" t="s">
        <v>97</v>
      </c>
      <c r="D46" t="s">
        <v>98</v>
      </c>
      <c r="E46" s="53">
        <v>105909.39</v>
      </c>
      <c r="F46" s="54">
        <v>44712</v>
      </c>
      <c r="H46" s="53"/>
    </row>
    <row r="47" spans="1:8" ht="17.45" customHeight="1" x14ac:dyDescent="0.25">
      <c r="A47" s="36">
        <v>44694</v>
      </c>
      <c r="B47" s="37" t="s">
        <v>99</v>
      </c>
      <c r="C47" s="27" t="s">
        <v>100</v>
      </c>
      <c r="D47" s="46" t="s">
        <v>101</v>
      </c>
      <c r="E47" s="53">
        <v>38940</v>
      </c>
      <c r="F47" s="54">
        <v>44712</v>
      </c>
      <c r="H47" s="53"/>
    </row>
    <row r="48" spans="1:8" ht="17.45" customHeight="1" x14ac:dyDescent="0.25">
      <c r="A48" s="36">
        <v>44697</v>
      </c>
      <c r="B48" s="37" t="s">
        <v>102</v>
      </c>
      <c r="C48" s="27" t="s">
        <v>100</v>
      </c>
      <c r="D48" s="46" t="s">
        <v>103</v>
      </c>
      <c r="E48" s="53">
        <v>38940</v>
      </c>
      <c r="F48" s="54">
        <v>44712</v>
      </c>
      <c r="H48" s="53"/>
    </row>
    <row r="49" spans="1:8" ht="17.45" customHeight="1" x14ac:dyDescent="0.25">
      <c r="A49" s="36">
        <v>44699</v>
      </c>
      <c r="B49" s="37" t="s">
        <v>104</v>
      </c>
      <c r="C49" s="27" t="s">
        <v>105</v>
      </c>
      <c r="D49" t="s">
        <v>106</v>
      </c>
      <c r="E49" s="53">
        <v>163406.39999999999</v>
      </c>
      <c r="F49" s="54">
        <v>44712</v>
      </c>
      <c r="H49" s="53"/>
    </row>
    <row r="50" spans="1:8" ht="17.45" customHeight="1" x14ac:dyDescent="0.25">
      <c r="A50" s="54"/>
      <c r="B50" s="55"/>
      <c r="C50" s="27"/>
      <c r="D50" s="56" t="s">
        <v>107</v>
      </c>
      <c r="E50" s="74">
        <f>SUM(E6:E49)</f>
        <v>2002715.64</v>
      </c>
      <c r="F50" s="57"/>
      <c r="H50" s="52"/>
    </row>
    <row r="51" spans="1:8" ht="17.45" customHeight="1" x14ac:dyDescent="0.25">
      <c r="A51" s="54"/>
      <c r="B51" s="55"/>
      <c r="C51" s="27"/>
      <c r="D51" s="27"/>
      <c r="E51" s="52"/>
      <c r="F51" s="54"/>
      <c r="H51" s="52"/>
    </row>
    <row r="52" spans="1:8" s="6" customFormat="1" ht="15" customHeight="1" x14ac:dyDescent="0.25">
      <c r="A52" s="1"/>
      <c r="B52" s="2"/>
      <c r="C52" s="2"/>
      <c r="D52" s="3" t="s">
        <v>0</v>
      </c>
      <c r="E52" s="4"/>
      <c r="F52" s="5"/>
      <c r="H52" s="7"/>
    </row>
    <row r="53" spans="1:8" s="10" customFormat="1" ht="12" customHeight="1" x14ac:dyDescent="0.25">
      <c r="A53" s="1"/>
      <c r="B53" s="2"/>
      <c r="C53" s="8"/>
      <c r="D53" s="3" t="s">
        <v>1</v>
      </c>
      <c r="E53" s="9"/>
      <c r="F53" s="5"/>
      <c r="H53" s="11"/>
    </row>
    <row r="54" spans="1:8" s="10" customFormat="1" ht="12.75" customHeight="1" x14ac:dyDescent="0.25">
      <c r="A54" s="1"/>
      <c r="B54" s="2"/>
      <c r="C54" s="8"/>
      <c r="D54" s="12" t="s">
        <v>2</v>
      </c>
      <c r="E54" s="9"/>
      <c r="F54" s="5"/>
      <c r="H54" s="11"/>
    </row>
    <row r="55" spans="1:8" s="19" customFormat="1" ht="18" customHeight="1" x14ac:dyDescent="0.2">
      <c r="A55" s="13" t="s">
        <v>3</v>
      </c>
      <c r="B55" s="14" t="s">
        <v>4</v>
      </c>
      <c r="C55" s="15" t="s">
        <v>5</v>
      </c>
      <c r="D55" s="16" t="s">
        <v>6</v>
      </c>
      <c r="E55" s="17" t="s">
        <v>7</v>
      </c>
      <c r="F55" s="18" t="s">
        <v>8</v>
      </c>
      <c r="H55" s="20"/>
    </row>
    <row r="56" spans="1:8" s="10" customFormat="1" ht="12.75" customHeight="1" x14ac:dyDescent="0.25">
      <c r="A56" s="13"/>
      <c r="B56" s="14"/>
      <c r="C56" s="15"/>
      <c r="D56" s="15"/>
      <c r="E56" s="17" t="s">
        <v>9</v>
      </c>
      <c r="F56" s="18" t="s">
        <v>10</v>
      </c>
      <c r="H56" s="11"/>
    </row>
    <row r="57" spans="1:8" ht="17.45" customHeight="1" x14ac:dyDescent="0.25">
      <c r="A57" s="36">
        <v>44699</v>
      </c>
      <c r="B57" s="37" t="s">
        <v>108</v>
      </c>
      <c r="C57" s="27" t="s">
        <v>109</v>
      </c>
      <c r="D57" s="24" t="s">
        <v>33</v>
      </c>
      <c r="E57" s="53">
        <v>25370</v>
      </c>
      <c r="F57" s="54">
        <v>44712</v>
      </c>
      <c r="H57" s="53"/>
    </row>
    <row r="58" spans="1:8" ht="17.45" customHeight="1" x14ac:dyDescent="0.25">
      <c r="A58" s="36">
        <v>44699</v>
      </c>
      <c r="B58" s="37" t="s">
        <v>110</v>
      </c>
      <c r="C58" s="27" t="s">
        <v>109</v>
      </c>
      <c r="D58" s="24" t="s">
        <v>31</v>
      </c>
      <c r="E58" s="53">
        <v>33040</v>
      </c>
      <c r="F58" s="54">
        <v>44712</v>
      </c>
      <c r="H58" s="53"/>
    </row>
    <row r="59" spans="1:8" ht="17.45" customHeight="1" x14ac:dyDescent="0.25">
      <c r="A59" s="36">
        <v>44699</v>
      </c>
      <c r="B59" s="37" t="s">
        <v>111</v>
      </c>
      <c r="C59" s="27" t="s">
        <v>109</v>
      </c>
      <c r="D59" s="24" t="s">
        <v>31</v>
      </c>
      <c r="E59" s="53">
        <v>45612.9</v>
      </c>
      <c r="F59" s="54">
        <v>44712</v>
      </c>
      <c r="H59" s="53"/>
    </row>
    <row r="60" spans="1:8" ht="17.45" customHeight="1" x14ac:dyDescent="0.25">
      <c r="A60" s="36">
        <v>44699</v>
      </c>
      <c r="B60" s="37" t="s">
        <v>112</v>
      </c>
      <c r="C60" s="27" t="s">
        <v>109</v>
      </c>
      <c r="D60" s="24" t="s">
        <v>29</v>
      </c>
      <c r="E60" s="53">
        <v>43601</v>
      </c>
      <c r="F60" s="54">
        <v>44712</v>
      </c>
      <c r="H60" s="53"/>
    </row>
    <row r="61" spans="1:8" ht="17.45" customHeight="1" x14ac:dyDescent="0.25">
      <c r="A61" s="36">
        <v>44699</v>
      </c>
      <c r="B61" s="37" t="s">
        <v>113</v>
      </c>
      <c r="C61" s="27" t="s">
        <v>109</v>
      </c>
      <c r="D61" s="24" t="s">
        <v>33</v>
      </c>
      <c r="E61" s="53">
        <v>23375.8</v>
      </c>
      <c r="F61" s="54">
        <v>44712</v>
      </c>
      <c r="H61" s="53"/>
    </row>
    <row r="62" spans="1:8" ht="17.45" customHeight="1" x14ac:dyDescent="0.25">
      <c r="A62" s="36">
        <v>44699</v>
      </c>
      <c r="B62" s="37" t="s">
        <v>114</v>
      </c>
      <c r="C62" s="27" t="s">
        <v>109</v>
      </c>
      <c r="D62" s="24" t="s">
        <v>33</v>
      </c>
      <c r="E62" s="53">
        <v>60309.8</v>
      </c>
      <c r="F62" s="54">
        <v>44712</v>
      </c>
      <c r="H62" s="53"/>
    </row>
    <row r="63" spans="1:8" ht="17.45" customHeight="1" x14ac:dyDescent="0.25">
      <c r="A63" s="36">
        <v>44699</v>
      </c>
      <c r="B63" s="37" t="s">
        <v>115</v>
      </c>
      <c r="C63" s="27" t="s">
        <v>109</v>
      </c>
      <c r="D63" s="24" t="s">
        <v>116</v>
      </c>
      <c r="E63" s="53">
        <v>28679.9</v>
      </c>
      <c r="F63" s="54">
        <v>44712</v>
      </c>
      <c r="H63" s="53"/>
    </row>
    <row r="64" spans="1:8" ht="17.45" customHeight="1" x14ac:dyDescent="0.25">
      <c r="A64" s="36">
        <v>44699</v>
      </c>
      <c r="B64" s="37" t="s">
        <v>117</v>
      </c>
      <c r="C64" s="27" t="s">
        <v>109</v>
      </c>
      <c r="D64" s="24" t="s">
        <v>31</v>
      </c>
      <c r="E64" s="53">
        <v>82399.399999999994</v>
      </c>
      <c r="F64" s="54">
        <v>44712</v>
      </c>
      <c r="H64" s="53"/>
    </row>
    <row r="65" spans="1:8" ht="17.45" customHeight="1" x14ac:dyDescent="0.25">
      <c r="A65" s="36">
        <v>44699</v>
      </c>
      <c r="B65" s="37" t="s">
        <v>118</v>
      </c>
      <c r="C65" s="27" t="s">
        <v>109</v>
      </c>
      <c r="D65" s="24" t="s">
        <v>29</v>
      </c>
      <c r="E65" s="53">
        <v>21701.38</v>
      </c>
      <c r="F65" s="54">
        <v>44712</v>
      </c>
      <c r="H65" s="53"/>
    </row>
    <row r="66" spans="1:8" s="27" customFormat="1" ht="17.45" customHeight="1" x14ac:dyDescent="0.2">
      <c r="A66" s="36">
        <v>44700</v>
      </c>
      <c r="B66" s="37" t="s">
        <v>25</v>
      </c>
      <c r="C66" s="27" t="s">
        <v>119</v>
      </c>
      <c r="D66" s="27" t="s">
        <v>120</v>
      </c>
      <c r="E66" s="51">
        <v>32450</v>
      </c>
      <c r="F66" s="43">
        <v>44712</v>
      </c>
      <c r="H66" s="51"/>
    </row>
    <row r="67" spans="1:8" s="27" customFormat="1" ht="17.45" customHeight="1" x14ac:dyDescent="0.2">
      <c r="A67" s="36">
        <v>44700</v>
      </c>
      <c r="B67" s="37" t="s">
        <v>121</v>
      </c>
      <c r="C67" s="27" t="s">
        <v>122</v>
      </c>
      <c r="D67" s="24" t="s">
        <v>123</v>
      </c>
      <c r="E67" s="51">
        <v>2600</v>
      </c>
      <c r="F67" s="43">
        <v>44712</v>
      </c>
      <c r="H67" s="51"/>
    </row>
    <row r="68" spans="1:8" s="27" customFormat="1" ht="17.45" customHeight="1" x14ac:dyDescent="0.2">
      <c r="A68" s="36">
        <v>44700</v>
      </c>
      <c r="B68" s="37" t="s">
        <v>124</v>
      </c>
      <c r="C68" s="27" t="s">
        <v>122</v>
      </c>
      <c r="D68" s="24" t="s">
        <v>123</v>
      </c>
      <c r="E68" s="51">
        <v>2958</v>
      </c>
      <c r="F68" s="43">
        <v>44712</v>
      </c>
      <c r="H68" s="51"/>
    </row>
    <row r="69" spans="1:8" s="27" customFormat="1" ht="17.45" customHeight="1" x14ac:dyDescent="0.2">
      <c r="A69" s="36">
        <v>44700</v>
      </c>
      <c r="B69" s="37" t="s">
        <v>125</v>
      </c>
      <c r="C69" s="27" t="s">
        <v>122</v>
      </c>
      <c r="D69" s="24" t="s">
        <v>123</v>
      </c>
      <c r="E69" s="51">
        <v>580</v>
      </c>
      <c r="F69" s="43">
        <v>44712</v>
      </c>
      <c r="H69" s="51"/>
    </row>
    <row r="70" spans="1:8" s="27" customFormat="1" ht="17.45" customHeight="1" x14ac:dyDescent="0.2">
      <c r="A70" s="36">
        <v>44700</v>
      </c>
      <c r="B70" s="37" t="s">
        <v>126</v>
      </c>
      <c r="C70" s="27" t="s">
        <v>122</v>
      </c>
      <c r="D70" s="24" t="s">
        <v>123</v>
      </c>
      <c r="E70" s="51">
        <v>1160</v>
      </c>
      <c r="F70" s="43">
        <v>44712</v>
      </c>
      <c r="H70" s="51"/>
    </row>
    <row r="71" spans="1:8" s="27" customFormat="1" ht="17.45" customHeight="1" x14ac:dyDescent="0.2">
      <c r="A71" s="36">
        <v>44700</v>
      </c>
      <c r="B71" s="37" t="s">
        <v>127</v>
      </c>
      <c r="C71" s="27" t="s">
        <v>122</v>
      </c>
      <c r="D71" s="24" t="s">
        <v>123</v>
      </c>
      <c r="E71" s="51">
        <v>1856</v>
      </c>
      <c r="F71" s="43">
        <v>44712</v>
      </c>
      <c r="H71" s="51"/>
    </row>
    <row r="72" spans="1:8" s="27" customFormat="1" ht="17.45" customHeight="1" x14ac:dyDescent="0.2">
      <c r="A72" s="36">
        <v>44700</v>
      </c>
      <c r="B72" s="37" t="s">
        <v>128</v>
      </c>
      <c r="C72" s="27" t="s">
        <v>122</v>
      </c>
      <c r="D72" s="24" t="s">
        <v>123</v>
      </c>
      <c r="E72" s="51">
        <v>1276</v>
      </c>
      <c r="F72" s="43">
        <v>44712</v>
      </c>
      <c r="H72" s="51"/>
    </row>
    <row r="73" spans="1:8" s="27" customFormat="1" ht="17.45" customHeight="1" x14ac:dyDescent="0.2">
      <c r="A73" s="36">
        <v>44700</v>
      </c>
      <c r="B73" s="37" t="s">
        <v>129</v>
      </c>
      <c r="C73" s="27" t="s">
        <v>122</v>
      </c>
      <c r="D73" s="24" t="s">
        <v>130</v>
      </c>
      <c r="E73" s="51">
        <v>2600</v>
      </c>
      <c r="F73" s="43">
        <v>44712</v>
      </c>
      <c r="H73" s="51"/>
    </row>
    <row r="74" spans="1:8" s="27" customFormat="1" ht="17.45" customHeight="1" x14ac:dyDescent="0.2">
      <c r="A74" s="36">
        <v>44700</v>
      </c>
      <c r="B74" s="37" t="s">
        <v>131</v>
      </c>
      <c r="C74" s="27" t="s">
        <v>122</v>
      </c>
      <c r="D74" s="24" t="s">
        <v>130</v>
      </c>
      <c r="E74" s="51">
        <v>2262</v>
      </c>
      <c r="F74" s="43">
        <v>44712</v>
      </c>
      <c r="H74" s="51"/>
    </row>
    <row r="75" spans="1:8" s="27" customFormat="1" ht="17.45" customHeight="1" x14ac:dyDescent="0.2">
      <c r="A75" s="36">
        <v>44700</v>
      </c>
      <c r="B75" s="37" t="s">
        <v>132</v>
      </c>
      <c r="C75" s="27" t="s">
        <v>122</v>
      </c>
      <c r="D75" s="24" t="s">
        <v>130</v>
      </c>
      <c r="E75" s="51">
        <v>1798</v>
      </c>
      <c r="F75" s="43">
        <v>44712</v>
      </c>
      <c r="H75" s="51"/>
    </row>
    <row r="76" spans="1:8" s="27" customFormat="1" ht="17.45" customHeight="1" x14ac:dyDescent="0.2">
      <c r="A76" s="36">
        <v>44701</v>
      </c>
      <c r="B76" s="37" t="s">
        <v>27</v>
      </c>
      <c r="C76" s="27" t="s">
        <v>119</v>
      </c>
      <c r="D76" s="27" t="s">
        <v>133</v>
      </c>
      <c r="E76" s="51">
        <v>32450</v>
      </c>
      <c r="F76" s="43">
        <v>44712</v>
      </c>
      <c r="H76" s="51"/>
    </row>
    <row r="77" spans="1:8" s="27" customFormat="1" ht="17.45" customHeight="1" x14ac:dyDescent="0.2">
      <c r="A77" s="36">
        <v>44704</v>
      </c>
      <c r="B77" s="37" t="s">
        <v>22</v>
      </c>
      <c r="C77" s="27" t="s">
        <v>119</v>
      </c>
      <c r="D77" s="27" t="s">
        <v>134</v>
      </c>
      <c r="E77" s="51">
        <v>32450</v>
      </c>
      <c r="F77" s="43">
        <v>44712</v>
      </c>
      <c r="H77" s="51"/>
    </row>
    <row r="78" spans="1:8" s="27" customFormat="1" ht="17.45" customHeight="1" x14ac:dyDescent="0.2">
      <c r="A78" s="36">
        <v>44706</v>
      </c>
      <c r="B78" s="37" t="s">
        <v>135</v>
      </c>
      <c r="C78" s="27" t="s">
        <v>81</v>
      </c>
      <c r="D78" s="27" t="s">
        <v>82</v>
      </c>
      <c r="E78" s="51">
        <v>80384.52</v>
      </c>
      <c r="F78" s="43">
        <v>44712</v>
      </c>
      <c r="H78" s="51"/>
    </row>
    <row r="79" spans="1:8" s="27" customFormat="1" ht="17.45" customHeight="1" x14ac:dyDescent="0.2">
      <c r="A79" s="36">
        <v>44706</v>
      </c>
      <c r="B79" s="37" t="s">
        <v>136</v>
      </c>
      <c r="C79" s="27" t="s">
        <v>81</v>
      </c>
      <c r="D79" s="27" t="s">
        <v>82</v>
      </c>
      <c r="E79" s="51">
        <v>344276.64</v>
      </c>
      <c r="F79" s="43">
        <v>44712</v>
      </c>
      <c r="H79" s="28"/>
    </row>
    <row r="80" spans="1:8" s="27" customFormat="1" ht="17.45" customHeight="1" x14ac:dyDescent="0.2">
      <c r="A80" s="36">
        <v>44706</v>
      </c>
      <c r="B80" s="37" t="s">
        <v>137</v>
      </c>
      <c r="C80" s="27" t="s">
        <v>81</v>
      </c>
      <c r="D80" s="27" t="s">
        <v>82</v>
      </c>
      <c r="E80" s="51">
        <v>30433.52</v>
      </c>
      <c r="F80" s="43">
        <v>44712</v>
      </c>
      <c r="H80" s="28"/>
    </row>
    <row r="81" spans="1:8" s="27" customFormat="1" ht="17.45" customHeight="1" x14ac:dyDescent="0.2">
      <c r="A81" s="36">
        <v>44706</v>
      </c>
      <c r="B81" s="37" t="s">
        <v>138</v>
      </c>
      <c r="C81" s="27" t="s">
        <v>81</v>
      </c>
      <c r="D81" s="27" t="s">
        <v>82</v>
      </c>
      <c r="E81" s="51">
        <v>18717.75</v>
      </c>
      <c r="F81" s="43">
        <v>44712</v>
      </c>
      <c r="H81" s="28"/>
    </row>
    <row r="82" spans="1:8" s="27" customFormat="1" ht="17.45" customHeight="1" x14ac:dyDescent="0.2">
      <c r="A82" s="36">
        <v>44706</v>
      </c>
      <c r="B82" s="37" t="s">
        <v>139</v>
      </c>
      <c r="C82" s="27" t="s">
        <v>60</v>
      </c>
      <c r="D82" s="27" t="s">
        <v>61</v>
      </c>
      <c r="E82" s="51">
        <v>24600</v>
      </c>
      <c r="F82" s="43">
        <v>44712</v>
      </c>
      <c r="H82" s="51"/>
    </row>
    <row r="83" spans="1:8" s="27" customFormat="1" ht="17.45" customHeight="1" x14ac:dyDescent="0.2">
      <c r="A83" s="36">
        <v>44706</v>
      </c>
      <c r="B83" s="37" t="s">
        <v>140</v>
      </c>
      <c r="C83" s="27" t="s">
        <v>60</v>
      </c>
      <c r="D83" s="27" t="s">
        <v>61</v>
      </c>
      <c r="E83" s="51">
        <v>27000</v>
      </c>
      <c r="F83" s="43">
        <v>44712</v>
      </c>
      <c r="H83" s="51"/>
    </row>
    <row r="84" spans="1:8" s="27" customFormat="1" ht="17.45" customHeight="1" x14ac:dyDescent="0.2">
      <c r="A84" s="36">
        <v>44706</v>
      </c>
      <c r="B84" s="37" t="s">
        <v>141</v>
      </c>
      <c r="C84" s="27" t="s">
        <v>122</v>
      </c>
      <c r="D84" s="24" t="s">
        <v>130</v>
      </c>
      <c r="E84" s="51">
        <v>1798</v>
      </c>
      <c r="F84" s="43">
        <v>44712</v>
      </c>
      <c r="H84" s="51"/>
    </row>
    <row r="85" spans="1:8" s="27" customFormat="1" ht="17.45" customHeight="1" x14ac:dyDescent="0.2">
      <c r="A85" s="36">
        <v>44706</v>
      </c>
      <c r="B85" s="37" t="s">
        <v>142</v>
      </c>
      <c r="C85" s="27" t="s">
        <v>122</v>
      </c>
      <c r="D85" s="24" t="s">
        <v>130</v>
      </c>
      <c r="E85" s="51">
        <v>1044</v>
      </c>
      <c r="F85" s="43">
        <v>44712</v>
      </c>
      <c r="H85" s="51"/>
    </row>
    <row r="86" spans="1:8" s="27" customFormat="1" ht="17.45" customHeight="1" x14ac:dyDescent="0.2">
      <c r="A86" s="36">
        <v>44706</v>
      </c>
      <c r="B86" s="37" t="s">
        <v>143</v>
      </c>
      <c r="C86" s="27" t="s">
        <v>144</v>
      </c>
      <c r="D86" s="27" t="s">
        <v>145</v>
      </c>
      <c r="E86" s="51">
        <v>111858.81</v>
      </c>
      <c r="F86" s="43">
        <v>44712</v>
      </c>
      <c r="H86" s="51"/>
    </row>
    <row r="87" spans="1:8" s="27" customFormat="1" ht="17.45" customHeight="1" x14ac:dyDescent="0.2">
      <c r="A87" s="36">
        <v>44706</v>
      </c>
      <c r="B87" s="37" t="s">
        <v>110</v>
      </c>
      <c r="C87" s="27" t="s">
        <v>146</v>
      </c>
      <c r="D87" s="27" t="s">
        <v>147</v>
      </c>
      <c r="E87" s="28">
        <v>153400</v>
      </c>
      <c r="F87" s="43">
        <v>44712</v>
      </c>
      <c r="H87" s="28"/>
    </row>
    <row r="88" spans="1:8" s="27" customFormat="1" ht="17.45" customHeight="1" x14ac:dyDescent="0.2">
      <c r="A88" s="36">
        <v>44706</v>
      </c>
      <c r="B88" s="37" t="s">
        <v>111</v>
      </c>
      <c r="C88" s="27" t="s">
        <v>146</v>
      </c>
      <c r="D88" s="27" t="s">
        <v>148</v>
      </c>
      <c r="E88" s="28">
        <v>73160</v>
      </c>
      <c r="F88" s="43">
        <v>44712</v>
      </c>
      <c r="H88" s="28"/>
    </row>
    <row r="89" spans="1:8" s="27" customFormat="1" ht="17.45" customHeight="1" x14ac:dyDescent="0.2">
      <c r="A89" s="36">
        <v>44706</v>
      </c>
      <c r="B89" s="37" t="s">
        <v>67</v>
      </c>
      <c r="C89" s="27" t="s">
        <v>149</v>
      </c>
      <c r="D89" s="27" t="s">
        <v>150</v>
      </c>
      <c r="E89" s="51">
        <v>138945</v>
      </c>
      <c r="F89" s="43">
        <v>44712</v>
      </c>
      <c r="H89" s="51"/>
    </row>
    <row r="90" spans="1:8" x14ac:dyDescent="0.25">
      <c r="A90" s="58"/>
      <c r="B90" s="37"/>
      <c r="D90" s="59" t="s">
        <v>151</v>
      </c>
      <c r="E90" s="60">
        <f>SUM(E57:E89)</f>
        <v>1484148.42</v>
      </c>
      <c r="F90" s="61"/>
      <c r="H90" s="53"/>
    </row>
    <row r="91" spans="1:8" ht="15.75" x14ac:dyDescent="0.25">
      <c r="A91" s="62"/>
      <c r="B91" s="55"/>
      <c r="D91" s="63" t="s">
        <v>152</v>
      </c>
      <c r="E91" s="64">
        <v>3486864.06</v>
      </c>
      <c r="F91" s="65"/>
      <c r="H91" s="53"/>
    </row>
    <row r="92" spans="1:8" x14ac:dyDescent="0.25">
      <c r="A92" s="62"/>
      <c r="B92" s="55"/>
      <c r="E92" s="53"/>
      <c r="F92" s="54"/>
      <c r="H92" s="53"/>
    </row>
    <row r="93" spans="1:8" x14ac:dyDescent="0.25">
      <c r="A93" s="62"/>
      <c r="B93" s="55"/>
      <c r="E93" s="53"/>
      <c r="F93" s="54"/>
      <c r="H93" s="53"/>
    </row>
    <row r="94" spans="1:8" x14ac:dyDescent="0.25">
      <c r="A94" s="62"/>
      <c r="B94" s="55"/>
      <c r="E94" s="53"/>
      <c r="F94" s="54"/>
      <c r="H94" s="53"/>
    </row>
    <row r="95" spans="1:8" x14ac:dyDescent="0.25">
      <c r="A95" s="66" t="s">
        <v>153</v>
      </c>
      <c r="D95" s="67"/>
      <c r="E95" t="s">
        <v>154</v>
      </c>
      <c r="F95" s="67"/>
    </row>
    <row r="96" spans="1:8" ht="12" customHeight="1" x14ac:dyDescent="0.25">
      <c r="A96" s="68" t="s">
        <v>155</v>
      </c>
      <c r="B96" s="68"/>
      <c r="C96" s="68"/>
      <c r="D96" s="69"/>
      <c r="E96" s="68" t="s">
        <v>156</v>
      </c>
      <c r="F96" s="68"/>
      <c r="G96" s="68"/>
    </row>
    <row r="97" spans="1:8" ht="12" customHeight="1" x14ac:dyDescent="0.25">
      <c r="A97" s="68" t="s">
        <v>157</v>
      </c>
      <c r="B97" s="68"/>
      <c r="C97" s="68"/>
      <c r="D97" s="34"/>
      <c r="E97" s="68" t="s">
        <v>158</v>
      </c>
      <c r="F97" s="68"/>
      <c r="G97" s="68"/>
    </row>
    <row r="98" spans="1:8" x14ac:dyDescent="0.25">
      <c r="A98" s="62"/>
      <c r="B98" s="55"/>
      <c r="E98" s="53"/>
      <c r="F98" s="54"/>
      <c r="H98" s="53"/>
    </row>
    <row r="99" spans="1:8" x14ac:dyDescent="0.25">
      <c r="A99" s="62"/>
      <c r="B99" s="55"/>
      <c r="E99" s="53"/>
      <c r="F99" s="54"/>
      <c r="H99" s="53"/>
    </row>
    <row r="100" spans="1:8" x14ac:dyDescent="0.25">
      <c r="B100" s="55"/>
      <c r="D100" s="70"/>
      <c r="E100" s="53"/>
      <c r="H100" s="53"/>
    </row>
    <row r="101" spans="1:8" x14ac:dyDescent="0.25">
      <c r="B101" s="55"/>
      <c r="E101" s="53"/>
      <c r="H101" s="53"/>
    </row>
    <row r="102" spans="1:8" x14ac:dyDescent="0.25">
      <c r="B102" s="55"/>
      <c r="E102" s="53"/>
      <c r="H102" s="53"/>
    </row>
    <row r="103" spans="1:8" x14ac:dyDescent="0.25">
      <c r="B103" s="55"/>
      <c r="E103" s="71"/>
      <c r="H103" s="53"/>
    </row>
    <row r="104" spans="1:8" ht="15.75" x14ac:dyDescent="0.25">
      <c r="B104" s="55"/>
      <c r="E104" s="72">
        <v>3886864.06</v>
      </c>
      <c r="H104" s="53"/>
    </row>
    <row r="105" spans="1:8" ht="15.75" x14ac:dyDescent="0.25">
      <c r="B105" s="55"/>
      <c r="D105" s="73" t="s">
        <v>159</v>
      </c>
      <c r="E105" s="72">
        <v>8032.36</v>
      </c>
      <c r="H105" s="53"/>
    </row>
    <row r="106" spans="1:8" ht="15.75" x14ac:dyDescent="0.25">
      <c r="B106" s="55"/>
      <c r="D106" s="73" t="s">
        <v>107</v>
      </c>
      <c r="E106" s="72">
        <f>SUM(E104:E105)</f>
        <v>3894896.42</v>
      </c>
      <c r="H106" s="53"/>
    </row>
    <row r="107" spans="1:8" x14ac:dyDescent="0.25">
      <c r="B107" s="55"/>
      <c r="D107" s="73"/>
      <c r="E107" s="53"/>
      <c r="H107" s="53"/>
    </row>
    <row r="108" spans="1:8" x14ac:dyDescent="0.25">
      <c r="B108" s="55"/>
      <c r="E108" s="53"/>
      <c r="H108" s="53"/>
    </row>
    <row r="109" spans="1:8" x14ac:dyDescent="0.25">
      <c r="B109" s="55"/>
      <c r="E109" s="53"/>
      <c r="H109" s="53"/>
    </row>
    <row r="110" spans="1:8" x14ac:dyDescent="0.25">
      <c r="B110" s="55"/>
      <c r="E110" s="53"/>
      <c r="H110" s="53"/>
    </row>
    <row r="111" spans="1:8" x14ac:dyDescent="0.25">
      <c r="B111" s="55"/>
      <c r="E111" s="53"/>
      <c r="H111" s="53"/>
    </row>
    <row r="112" spans="1:8" x14ac:dyDescent="0.25">
      <c r="B112" s="55"/>
      <c r="E112" s="53"/>
      <c r="H112" s="53"/>
    </row>
    <row r="113" spans="2:8" x14ac:dyDescent="0.25">
      <c r="B113" s="55"/>
      <c r="E113" s="53"/>
      <c r="H113" s="53"/>
    </row>
    <row r="114" spans="2:8" x14ac:dyDescent="0.25">
      <c r="B114" s="55"/>
      <c r="E114" s="53"/>
      <c r="H114" s="53"/>
    </row>
    <row r="115" spans="2:8" x14ac:dyDescent="0.25">
      <c r="B115" s="55"/>
      <c r="E115" s="53"/>
      <c r="H115" s="53"/>
    </row>
    <row r="116" spans="2:8" x14ac:dyDescent="0.25">
      <c r="B116" s="55"/>
      <c r="E116" s="53"/>
      <c r="H116" s="53"/>
    </row>
    <row r="117" spans="2:8" x14ac:dyDescent="0.25">
      <c r="B117" s="55"/>
      <c r="E117" s="53"/>
      <c r="H117" s="53"/>
    </row>
    <row r="118" spans="2:8" x14ac:dyDescent="0.25">
      <c r="B118" s="55"/>
      <c r="E118" s="53"/>
      <c r="H118" s="53"/>
    </row>
    <row r="119" spans="2:8" x14ac:dyDescent="0.25">
      <c r="B119" s="55"/>
      <c r="E119" s="53"/>
      <c r="H119" s="53"/>
    </row>
    <row r="120" spans="2:8" x14ac:dyDescent="0.25">
      <c r="B120" s="55"/>
      <c r="E120" s="53"/>
      <c r="H120" s="53"/>
    </row>
    <row r="121" spans="2:8" x14ac:dyDescent="0.25">
      <c r="B121" s="55"/>
      <c r="E121" s="53"/>
      <c r="H121" s="53"/>
    </row>
    <row r="122" spans="2:8" x14ac:dyDescent="0.25">
      <c r="B122" s="55"/>
      <c r="E122" s="53"/>
      <c r="H122" s="53"/>
    </row>
    <row r="123" spans="2:8" x14ac:dyDescent="0.25">
      <c r="B123" s="55"/>
      <c r="E123" s="53"/>
      <c r="H123" s="53"/>
    </row>
    <row r="124" spans="2:8" x14ac:dyDescent="0.25">
      <c r="B124" s="55"/>
      <c r="E124" s="53"/>
      <c r="H124" s="53"/>
    </row>
    <row r="125" spans="2:8" x14ac:dyDescent="0.25">
      <c r="B125" s="55"/>
      <c r="E125" s="53"/>
      <c r="H125" s="53"/>
    </row>
    <row r="126" spans="2:8" x14ac:dyDescent="0.25">
      <c r="B126" s="55"/>
      <c r="E126" s="53"/>
      <c r="H126" s="53"/>
    </row>
    <row r="127" spans="2:8" x14ac:dyDescent="0.25">
      <c r="B127" s="55"/>
      <c r="E127" s="53"/>
      <c r="H127" s="53"/>
    </row>
    <row r="128" spans="2:8" x14ac:dyDescent="0.25">
      <c r="B128" s="55"/>
      <c r="E128" s="53"/>
      <c r="H128" s="53"/>
    </row>
    <row r="129" spans="2:8" x14ac:dyDescent="0.25">
      <c r="B129" s="55"/>
      <c r="E129" s="53"/>
      <c r="H129" s="53"/>
    </row>
    <row r="130" spans="2:8" x14ac:dyDescent="0.25">
      <c r="B130" s="55"/>
      <c r="E130" s="53"/>
      <c r="H130" s="53"/>
    </row>
    <row r="131" spans="2:8" x14ac:dyDescent="0.25">
      <c r="B131" s="55"/>
      <c r="E131" s="53"/>
      <c r="H131" s="53"/>
    </row>
    <row r="132" spans="2:8" x14ac:dyDescent="0.25">
      <c r="B132" s="55"/>
      <c r="E132" s="53"/>
      <c r="H132" s="53"/>
    </row>
    <row r="133" spans="2:8" x14ac:dyDescent="0.25">
      <c r="B133" s="55"/>
      <c r="E133" s="53"/>
      <c r="H133" s="53"/>
    </row>
    <row r="134" spans="2:8" x14ac:dyDescent="0.25">
      <c r="B134" s="55"/>
      <c r="E134" s="53"/>
      <c r="H134" s="53"/>
    </row>
    <row r="135" spans="2:8" x14ac:dyDescent="0.25">
      <c r="B135" s="55"/>
      <c r="E135" s="53"/>
      <c r="H135" s="53"/>
    </row>
    <row r="136" spans="2:8" x14ac:dyDescent="0.25">
      <c r="B136" s="55"/>
      <c r="E136" s="53"/>
      <c r="H136" s="53"/>
    </row>
    <row r="137" spans="2:8" x14ac:dyDescent="0.25">
      <c r="B137" s="55"/>
      <c r="E137" s="53"/>
      <c r="H137" s="53"/>
    </row>
    <row r="138" spans="2:8" x14ac:dyDescent="0.25">
      <c r="B138" s="55"/>
      <c r="E138" s="53"/>
      <c r="H138" s="53"/>
    </row>
    <row r="139" spans="2:8" x14ac:dyDescent="0.25">
      <c r="B139" s="55"/>
      <c r="E139" s="53"/>
      <c r="H139" s="53"/>
    </row>
    <row r="140" spans="2:8" x14ac:dyDescent="0.25">
      <c r="B140" s="55"/>
      <c r="E140" s="53"/>
      <c r="H140" s="53"/>
    </row>
    <row r="141" spans="2:8" x14ac:dyDescent="0.25">
      <c r="B141" s="55"/>
      <c r="E141" s="53"/>
      <c r="H141" s="53"/>
    </row>
    <row r="142" spans="2:8" x14ac:dyDescent="0.25">
      <c r="B142" s="55"/>
      <c r="E142" s="53"/>
      <c r="H142" s="53"/>
    </row>
    <row r="143" spans="2:8" x14ac:dyDescent="0.25">
      <c r="B143" s="55"/>
      <c r="E143" s="53"/>
      <c r="H143" s="53"/>
    </row>
    <row r="144" spans="2:8" x14ac:dyDescent="0.25">
      <c r="B144" s="55"/>
      <c r="E144" s="53"/>
      <c r="H144" s="53"/>
    </row>
    <row r="145" spans="2:8" x14ac:dyDescent="0.25">
      <c r="B145" s="55"/>
      <c r="E145" s="53"/>
      <c r="H145" s="53"/>
    </row>
    <row r="146" spans="2:8" x14ac:dyDescent="0.25">
      <c r="B146" s="55"/>
      <c r="E146" s="53"/>
      <c r="H146" s="53"/>
    </row>
    <row r="147" spans="2:8" x14ac:dyDescent="0.25">
      <c r="B147" s="55"/>
      <c r="E147" s="53"/>
      <c r="H147" s="53"/>
    </row>
  </sheetData>
  <mergeCells count="4">
    <mergeCell ref="A96:C96"/>
    <mergeCell ref="E96:G96"/>
    <mergeCell ref="A97:C97"/>
    <mergeCell ref="E97:G97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minerva de la rosa</cp:lastModifiedBy>
  <dcterms:created xsi:type="dcterms:W3CDTF">2022-06-07T15:43:48Z</dcterms:created>
  <dcterms:modified xsi:type="dcterms:W3CDTF">2022-06-07T15:45:42Z</dcterms:modified>
</cp:coreProperties>
</file>